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D:\桌面\2024年工作文件夹\设备工作文件夹\"/>
    </mc:Choice>
  </mc:AlternateContent>
  <xr:revisionPtr revIDLastSave="0" documentId="13_ncr:1_{12C197B2-5E9E-4A31-9764-DD7E2B702D8C}" xr6:coauthVersionLast="47" xr6:coauthVersionMax="47" xr10:uidLastSave="{00000000-0000-0000-0000-000000000000}"/>
  <bookViews>
    <workbookView xWindow="-120" yWindow="-120" windowWidth="29040" windowHeight="15840" xr2:uid="{00000000-000D-0000-FFFF-FFFF00000000}"/>
  </bookViews>
  <sheets>
    <sheet name="方案1音箱"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3" l="1"/>
  <c r="I12" i="3"/>
  <c r="I11" i="3"/>
  <c r="I10" i="3"/>
  <c r="I9" i="3"/>
  <c r="I8" i="3"/>
  <c r="I7" i="3"/>
  <c r="I6" i="3"/>
  <c r="I5" i="3"/>
  <c r="I4" i="3"/>
  <c r="I14" i="3" l="1"/>
</calcChain>
</file>

<file path=xl/sharedStrings.xml><?xml version="1.0" encoding="utf-8"?>
<sst xmlns="http://schemas.openxmlformats.org/spreadsheetml/2006/main" count="53" uniqueCount="38">
  <si>
    <t>江西师范大学瑶湖校区知行楼第二会议室扩声系统改造升级报价清单</t>
  </si>
  <si>
    <t>序号</t>
  </si>
  <si>
    <t>名称</t>
  </si>
  <si>
    <t>设备描述</t>
  </si>
  <si>
    <t>品牌</t>
  </si>
  <si>
    <t>数量</t>
  </si>
  <si>
    <t>单位</t>
  </si>
  <si>
    <t>单价</t>
  </si>
  <si>
    <t>小计</t>
  </si>
  <si>
    <t>图片</t>
  </si>
  <si>
    <t>备注</t>
  </si>
  <si>
    <t>功能特点：
1.二分频8英寸低频驱动单元和1.35英寸(Φ34mm)压缩驱动单元组成的全频音箱
2.特为会议室类固定安装场所量身定做
3.适合用于中型会议室，多功能厅，教堂，礼堂补声和舞台，拉声像，台唇用
技术参数：
1.系统类型：1X8寸二分频全频音箱
2.频率范围：70Hz-18KHz
3.灵敏度：93dB
4.输入阻抗：8Ω
5.额定功率：200W
6.最大声压级：116dB
7.低音单元：1X8寸50mm芯120磁
8.高音单元：1X1寸喉口34mm芯100磁
9.覆盖范围：H80°XV50°
10.输入接口：1×SpeakonNL4，1x接线端子（1+1-）
11.尺寸HxWxD：410×258×255mm
12.净重：9.5KG</t>
  </si>
  <si>
    <t>FionTu</t>
  </si>
  <si>
    <t>台</t>
  </si>
  <si>
    <t>技术参数：
1.规格（长宽高mm）：240.2L*160W*90H
2.材料：铁
3.颜色：黑色
4.表面烤漆：烤漆哑光黑
5.重量：±0.02Kg</t>
  </si>
  <si>
    <t>只</t>
  </si>
  <si>
    <t>现场情况需要另购延伸支架</t>
  </si>
  <si>
    <t>技术参数：
1.立体声模式每声道平均持续输出功率：8Ω(20Hz-20KHz@0.5%THD)：350W
2.立体声模式每声道平均持续输出功率：4Ω(20Hz-20KHz@0.5%THD)：500W
3.立体声模式每声道平均持续输出功率：桥接8Ω(20HZ-20KHZ/0.1%THD)：700W
4.信噪比S/N(20Hz-20KHz)8Ω：98DB
5.失真THD(@8Ω1KHz)：&lt;0.5%
6.输入阻抗：20KΩ
7.频率响应：20HZ-20KHZ@1w
8.阻尼系数：&gt;200@8Ω
9.冷却系统：2个持续风扇，气流从后至前
10.接线端子： 输入端: XLR；输出端：NL4插座和接线柱
11.控制：前面板：交流电电源开关，声道1/2单独增益控制，后面板：立体声/并接/桥接调制，灵敏度调节
12.保护：具有输出短路，过热，自动限幅，长期输出功率，直流/交流保护装置
13.电源要求：220V
14.尺寸(宽x深x高)：483x410x90mm
15.净重：16KG
产品静态功耗:29
产品动态功耗:540</t>
  </si>
  <si>
    <t>产品介绍：
本产品具有全自动检测啸叫点功能，采用DSP高速浮点运算技术，采用了自适应反馈控制算法、陷波器算法、低音补偿算法、自动混音算法等等对声音进行高速反馈处理，最大程度上还原声音的保真度  实现全自动反馈消除和声场校正，实时响应，一键操作、全自动化操作的工作方式  
本产品前面板配有显示屏，显示输入信号电平  前面板支持输出增益调节、输出声音过载显示、一键反馈启用、一键粉红噪声测试等等功能  在声学反馈发生之前，可以获得最多 12dB的增益，高效提升麦克风的拾音距离  
功能特点：
1.采用DSP高速浮点运算技术 
2.支持5路卡侬和大二芯，复合插头信号输入 
3.支持2路卡侬信号输出 
4.支持话筒1到话筒4自带选4选1自动混音功能，直通4选1功能 
5.支持输入5最高优先功能，旁通该功能 
6.支持输入48V幻象供电 ：
7.支持输入独立的增益调节功能 
8.支持线路输入RCA接口，增益调节功能 
9.支持音乐输入RCA接口，增益调节功能 
10.支持线路输出RCA接口，增益调节功能 
11.支持话筒、线路单独录音输出RCA接口，独立增益调节功能 
12.系统卡侬信号输出，带独立的增益调节功能 
技术参数：
1.频率响应：20Hz-20KHz
2.供电方式：AC~220V，50Hz
3.采样率自适应
4.输入阻抗：话筒输入：47KΩ，线路输入：10KΩ，音乐输入：10KΩ
5.谐波失真：THD：&lt;0.1%@1KHz
6.输出阻抗：主输出：220Ω，线路输出：1KΩ，录音输出：1KΩ
7.信噪比：&gt;110dB
8.消耗功率：20W
9.CMRR：&gt;25dB（50Hz至20KHz）
10.尺寸：430X250X44MM
11.信号延时：&lt;11ms
12.重量：4.5Kg</t>
  </si>
  <si>
    <t>功能特点：
1.模拟输入通道：8
2.模拟输出通道：8
3.处理器：ADI SHARC 21489@450 MHz SIMD 
4.DSP处理能力：400 MIPS，1.6 GFLOPS 
5.采样率：48 kHz，± 100 ppm 
6.THD+N：&lt;-94dB @17dBu
7.输入动态范围：110dB
8.输出动态范围：112dB
9.4路GIPO
10.1路RS232
11.1路RS485
12.内置USB声卡，支持音乐播放、录制和软视频会议（如：ZOOM，腾讯会议，钉钉会议等） 
13.总线式AEC，尾长时间：512ms，收敛率：60dB/S, 回声消除幅度：60dB 
14.独立通道的AFC（反馈抑制），采用陷波式算法，传声增益提升幅度：10dB 
15.噪声抑制（ANS），信噪比提升18dB
16.8段英式参量均衡，提供5种滤波器选择：Parametric,Lowshelf,Highshelf,Lowpass,Highpass 
17.提供终端用户订制操作界面，最大支持30台设备同一个界面管理 
18.具有中央控制功能，可对系统中的电源、信号切换、环境控制、音频等整体控制，实现一键开启系统所需要的功能  
技术参数：
1.处理器：ADI SHARC 21489
2.采样率/量化位数：48K/24bit
3.40bit DSP浮点运算引擎
4.模拟输入、输出通道数量：8 x 8
5.输入增益：0/6/12/18/24/30/36/42/48dB
6.幻象电源：+48V/10mA max
7.频率响应(20~20kHz)：±0.15dB
8.最大电平：+18dBu
9.THD+N：&lt;-94dB @17dBu
10.输入动态范围：110dB
11.输出动态范围：112dB
12.通道隔离度 @1kHz：108dB
13.输入阻抗(平衡接法)：5.4KΩ
14.输出阻抗(平衡接法)：600Ω
15.系统延时：&lt;6ms
16.工作电源：AC 220V,50Hz
17.尺寸（宽x深x高）：482 x 200 x 45mm
18.运输重量：3KG</t>
  </si>
  <si>
    <t>产品特点：
1.6个话筒 / 12个线路输入 (4个单声道 + 4个立体声)
2.2编组母线 + 1立体声母线
3.2 AUX (包括FX)
4.“D-PRE”话放，带有倒向晶体管电路
5.单旋钮压缩器
6.单声道输入通道上的PAD开关
7.+48V幻象供电
8.XLR平衡输出
9.世界通用的内部全局供电
10.包含机柜安装套件
11.金属机身
12.外观尺寸(W×H×D)：308 mm x 118 mm x 422 mm (12.1" x4.6" x16.6")
13.净重：4.0 kg (8.8 lbs.)</t>
  </si>
  <si>
    <t>YAMAHA</t>
  </si>
  <si>
    <t>产品介绍：
1.采用FionTu独创数字会议技术，通过面板导航键盘可对所有会议功能进行集中控制  
2.采用高速 RISC 嵌入式数字处理硬件架构，使系统运行速度和稳定性达到空前水平  
3.全数字音频处理技术，所有通道的声音进行CD品质处理，有效防止反馈和干扰  
4.数字会议系统保证了会议的私密性和安全性  
5.多种方式的会议室合并/拆分功能  
6.配备2.8英寸LCD显示屏，显示系统菜单和主机状态等信息  
7.通过配置各种类型的会议设备，可满足多样化的用户需求  
8.4路单元输入端口，2 路卡侬音频输出接口，2 路凤凰端子音频输出接口，使得系统的扩展更加灵活  
9.多样化的软件模块，可实现六种工作模式、签到/投票表决、自定义主席/执行主席、通知消息、话筒翻转、时间设置、图片设置、摄像跟踪、中控控制等功能，极具系统前瞻性，未来可轻松扩展新功能  
10.内含摄像模块，兼容所有目前流行的摄像机类型，协议共享  搭配SDI视频切换模块，实现摄像自动切换跟踪  单元的位置互相调换时，通过单元ID可自动修正跟踪单元视频，始终保持正确的跟踪位置  
11.系统主机可设 IP 地址，与控制电脑之间采用先进的 TCP/IP 连接控制方式，可以实现会议系统的后台控制  亦可与控制电脑之间采用 RS-232 接口连接中控，可实现集控会议系统  
12.系统具有自动修复功能，支持线路的“热插拔” 
13.支持消防报警连动触发接口， 输入3.3-5V电平后，所有会议单元发言关闭，会场静音
技术参数：
1.频率响应 20Hz-20KHz 
2.信噪比 &gt;102dB 
3.动态范围 &gt;106dB 
4.总谐波失真 ≤0.05%
5.电源 AC100-240V 5A 50 - 60Hz 
6.最大功耗 单机13W
7.音频输入接口 XLR *1 
8.音频输出接口 XLR *2, Phoenix *2
9.控制接口 RS232/RS485/ RJ45网口 
10.单元接口 大六芯DIN*4
11.消防报警接口 1
12.颜色 银色磨砂 
13.重量 5.26kg
14.机箱规格 2U 尺寸（mm）
15.长*宽*高 483*360*100.5</t>
  </si>
  <si>
    <t>产品介绍：
1.顶级金膜高保真麦克风音头，超指向性收音效果，音质更佳  
2.内置高性能CPU，处理速度更快，音质更佳  
3.有效收音角度100°可以防止邻近话筒干扰和抑制啸叫  
4.配合视频切换台和摄像机，使用电脑预设后，可实现摄像机自动跟踪功能  
5.自定义主席机配置功能，可根据现场需要，临时定义任意单元为主席单元，主席单元无数量限制  
6.话筒可调仰角-50°至45°（水平）  
7.系统具有自动修复功能，支持线路的“热插拔”  
技术参数：
1.输出频率响应 40Hz-16KHz 
2.信噪比 &gt;74 dB
3.动态范围 &gt;108 dB(1 KHz)
4.总谐波失真 &lt;0.05%
5.最大功耗 1.5W 
6.耳机音量 10mW
7.耳机负载 &gt;16 Ω 
8.耳机输出接口 Ø 3.5 mm立体声插孔
9.颜色 羌色 
10.外壳材质 锌/铝合金
11.重量 0.9kg 
12.连接方式 FionTu会议六芯专用连接线 
13.尺寸（mm）长*宽*高 咪杆：200*34.5*23，底座：138*98*54
话筒参数
1.拾音咪头 14mm直径镀金电容咪头 
2.指向特性 超心型
3.灵敏度 -28 dB 
4.频率响应 30Hz-18KHz
5.输入阻抗 2.2KΩ 
6.最大声压级 130 dB (THD&lt;3%)
7.等效噪声 25 dB-A</t>
  </si>
  <si>
    <t>产品特性：
1.会议系统T型线，用于话筒手拉链接
技术参数：
1.直径：6.5mm
2.线芯：6芯
3.屏蔽：绕线+铝箔
4.线长：2米+1米</t>
  </si>
  <si>
    <t>条</t>
  </si>
  <si>
    <t>产品介绍：
1.会议系统20米主线，用于会议系统主机与话筒之间的连接
技术参数：
1.直径：7.8mm
2.线芯：6芯
3.屏蔽：绕线+铝箔
4.线长：20米</t>
  </si>
  <si>
    <t>设备合计：元</t>
  </si>
  <si>
    <t>全频音箱</t>
    <phoneticPr fontId="17" type="noConversion"/>
  </si>
  <si>
    <t>音响壁挂安装支架</t>
    <phoneticPr fontId="17" type="noConversion"/>
  </si>
  <si>
    <t>功率放大器</t>
    <phoneticPr fontId="17" type="noConversion"/>
  </si>
  <si>
    <t>反馈抑制器</t>
    <phoneticPr fontId="17" type="noConversion"/>
  </si>
  <si>
    <t>音频处理器</t>
    <phoneticPr fontId="17" type="noConversion"/>
  </si>
  <si>
    <t>调音台</t>
    <phoneticPr fontId="17" type="noConversion"/>
  </si>
  <si>
    <t>智能会议中心</t>
    <phoneticPr fontId="17" type="noConversion"/>
  </si>
  <si>
    <t>数字会议单元</t>
    <phoneticPr fontId="17" type="noConversion"/>
  </si>
  <si>
    <t>6芯会议屏蔽专用T型线（公－公－母）</t>
    <phoneticPr fontId="17" type="noConversion"/>
  </si>
  <si>
    <t>会议系统公－公20米主缆</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</si>
</sst>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09]dd/mmm/yy;@"/>
    <numFmt numFmtId="177" formatCode="[$$-409]#,##0.00_ ;\-[$$-409]#,##0.00\ "/>
  </numFmts>
  <fonts count="21" x14ac:knownFonts="1">
    <font>
      <sz val="11"/>
      <color theme="1"/>
      <name val="宋体"/>
      <charset val="134"/>
      <scheme val="minor"/>
    </font>
    <font>
      <sz val="11"/>
      <name val="宋体"/>
      <charset val="134"/>
      <scheme val="minor"/>
    </font>
    <font>
      <b/>
      <sz val="18"/>
      <name val="微软雅黑"/>
      <charset val="134"/>
    </font>
    <font>
      <b/>
      <sz val="10"/>
      <color rgb="FF000000"/>
      <name val="微软雅黑"/>
      <charset val="134"/>
    </font>
    <font>
      <b/>
      <sz val="10"/>
      <name val="微软雅黑"/>
      <charset val="134"/>
    </font>
    <font>
      <sz val="11"/>
      <name val="微软雅黑"/>
      <charset val="134"/>
    </font>
    <font>
      <sz val="12"/>
      <color theme="1"/>
      <name val="宋体"/>
      <charset val="134"/>
      <scheme val="minor"/>
    </font>
    <font>
      <sz val="10"/>
      <name val="微软雅黑"/>
      <charset val="134"/>
    </font>
    <font>
      <sz val="10"/>
      <color theme="1"/>
      <name val="微软雅黑"/>
      <charset val="134"/>
    </font>
    <font>
      <b/>
      <sz val="11"/>
      <name val="微软雅黑"/>
      <charset val="134"/>
    </font>
    <font>
      <b/>
      <sz val="12"/>
      <color theme="1"/>
      <name val="宋体"/>
      <charset val="134"/>
      <scheme val="minor"/>
    </font>
    <font>
      <b/>
      <sz val="12"/>
      <name val="宋体"/>
      <charset val="134"/>
      <scheme val="minor"/>
    </font>
    <font>
      <sz val="8"/>
      <color rgb="FFFF0000"/>
      <name val="宋体"/>
      <charset val="134"/>
      <scheme val="minor"/>
    </font>
    <font>
      <sz val="10"/>
      <color rgb="FFFF0000"/>
      <name val="宋体"/>
      <charset val="134"/>
      <scheme val="minor"/>
    </font>
    <font>
      <sz val="11"/>
      <color rgb="FF000000"/>
      <name val="宋体"/>
      <charset val="134"/>
    </font>
    <font>
      <sz val="12"/>
      <color indexed="8"/>
      <name val="宋体"/>
      <charset val="134"/>
    </font>
    <font>
      <sz val="12"/>
      <name val="宋体"/>
      <charset val="134"/>
    </font>
    <font>
      <sz val="9"/>
      <name val="宋体"/>
      <family val="3"/>
      <charset val="134"/>
      <scheme val="minor"/>
    </font>
    <font>
      <sz val="11"/>
      <name val="微软雅黑"/>
      <family val="2"/>
      <charset val="134"/>
    </font>
    <font>
      <sz val="10"/>
      <name val="微软雅黑"/>
      <family val="2"/>
      <charset val="134"/>
    </font>
    <font>
      <sz val="10"/>
      <color rgb="FF000000"/>
      <name val="微软雅黑"/>
      <family val="2"/>
      <charset val="134"/>
    </font>
  </fonts>
  <fills count="4">
    <fill>
      <patternFill patternType="none"/>
    </fill>
    <fill>
      <patternFill patternType="gray125"/>
    </fill>
    <fill>
      <patternFill patternType="solid">
        <fgColor rgb="FFFFFFFF"/>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176" fontId="14" fillId="0" borderId="0">
      <protection locked="0"/>
    </xf>
    <xf numFmtId="177" fontId="15" fillId="0" borderId="0">
      <alignment vertical="center"/>
    </xf>
    <xf numFmtId="0" fontId="16" fillId="0" borderId="0">
      <alignment vertical="center"/>
    </xf>
  </cellStyleXfs>
  <cellXfs count="3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3" fillId="3" borderId="1" xfId="1" applyNumberFormat="1" applyFont="1" applyFill="1" applyBorder="1" applyAlignment="1" applyProtection="1">
      <alignment horizontal="center" vertical="center"/>
    </xf>
    <xf numFmtId="0" fontId="3" fillId="3" borderId="1" xfId="1" applyNumberFormat="1" applyFont="1" applyFill="1" applyBorder="1" applyAlignment="1" applyProtection="1">
      <alignment horizontal="center" vertical="center" wrapText="1"/>
    </xf>
    <xf numFmtId="0" fontId="4" fillId="3" borderId="1" xfId="1" applyNumberFormat="1" applyFont="1" applyFill="1" applyBorder="1" applyAlignment="1" applyProtection="1">
      <alignment horizontal="center" vertical="center" wrapText="1"/>
    </xf>
    <xf numFmtId="0" fontId="4" fillId="3" borderId="1" xfId="1" applyNumberFormat="1" applyFont="1" applyFill="1" applyBorder="1" applyAlignment="1" applyProtection="1">
      <alignment horizontal="center" vertical="center"/>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xf>
    <xf numFmtId="0" fontId="5" fillId="0" borderId="1" xfId="1" applyNumberFormat="1" applyFont="1" applyBorder="1" applyAlignment="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8" fillId="0" borderId="1" xfId="1" applyNumberFormat="1" applyFont="1" applyBorder="1" applyAlignment="1">
      <alignment horizontal="center" vertical="center" wrapText="1"/>
      <protection locked="0"/>
    </xf>
    <xf numFmtId="0" fontId="7" fillId="0" borderId="1" xfId="1" applyNumberFormat="1" applyFont="1" applyBorder="1" applyAlignment="1">
      <alignment horizontal="left" vertical="center" wrapText="1"/>
      <protection locked="0"/>
    </xf>
    <xf numFmtId="0" fontId="7" fillId="0" borderId="1" xfId="1" applyNumberFormat="1" applyFont="1" applyBorder="1" applyAlignment="1">
      <alignment horizontal="center"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8"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2" borderId="0" xfId="0" applyFont="1" applyFill="1" applyAlignment="1">
      <alignment horizontal="center" vertical="center"/>
    </xf>
  </cellXfs>
  <cellStyles count="4">
    <cellStyle name="0,0_x000d__x000a_NA_x000d__x000a_" xfId="3" xr:uid="{00000000-0005-0000-0000-000035000000}"/>
    <cellStyle name="常规" xfId="0" builtinId="0"/>
    <cellStyle name="常规 2" xfId="1" xr:uid="{00000000-0005-0000-0000-000031000000}"/>
    <cellStyle name="普通 3" xfId="2"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9</xdr:col>
      <xdr:colOff>56515</xdr:colOff>
      <xdr:row>7</xdr:row>
      <xdr:rowOff>41910</xdr:rowOff>
    </xdr:from>
    <xdr:to>
      <xdr:col>9</xdr:col>
      <xdr:colOff>1445895</xdr:colOff>
      <xdr:row>7</xdr:row>
      <xdr:rowOff>354965</xdr:rowOff>
    </xdr:to>
    <xdr:pic>
      <xdr:nvPicPr>
        <xdr:cNvPr id="3" name="ID_2C6AB3CA5BE347909AA4D57606E5C0BE" descr="FT-DSP0808 音频处理器">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001125" y="3813810"/>
          <a:ext cx="1389380" cy="313055"/>
        </a:xfrm>
        <a:prstGeom prst="rect">
          <a:avLst/>
        </a:prstGeom>
      </xdr:spPr>
    </xdr:pic>
    <xdr:clientData/>
  </xdr:twoCellAnchor>
  <xdr:twoCellAnchor editAs="oneCell">
    <xdr:from>
      <xdr:col>9</xdr:col>
      <xdr:colOff>187960</xdr:colOff>
      <xdr:row>8</xdr:row>
      <xdr:rowOff>344170</xdr:rowOff>
    </xdr:from>
    <xdr:to>
      <xdr:col>9</xdr:col>
      <xdr:colOff>1251585</xdr:colOff>
      <xdr:row>9</xdr:row>
      <xdr:rowOff>357505</xdr:rowOff>
    </xdr:to>
    <xdr:pic>
      <xdr:nvPicPr>
        <xdr:cNvPr id="4" name="ID_C680FB550AA3480A888986CFFA6EB57E" descr="新主机前面板">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9132570" y="4497070"/>
          <a:ext cx="1063625" cy="394335"/>
        </a:xfrm>
        <a:prstGeom prst="rect">
          <a:avLst/>
        </a:prstGeom>
      </xdr:spPr>
    </xdr:pic>
    <xdr:clientData/>
  </xdr:twoCellAnchor>
  <xdr:twoCellAnchor editAs="oneCell">
    <xdr:from>
      <xdr:col>9</xdr:col>
      <xdr:colOff>217170</xdr:colOff>
      <xdr:row>10</xdr:row>
      <xdr:rowOff>39370</xdr:rowOff>
    </xdr:from>
    <xdr:to>
      <xdr:col>9</xdr:col>
      <xdr:colOff>1131570</xdr:colOff>
      <xdr:row>10</xdr:row>
      <xdr:rowOff>378460</xdr:rowOff>
    </xdr:to>
    <xdr:pic>
      <xdr:nvPicPr>
        <xdr:cNvPr id="5" name="ID_97AE4D67A47646CC9FF66FD10EE988EC" descr="D:\产品资料\5.产品图片\话筒主机\G20 E-L.pngG20 E-L">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srcRect/>
        <a:stretch>
          <a:fillRect/>
        </a:stretch>
      </xdr:blipFill>
      <xdr:spPr>
        <a:xfrm>
          <a:off x="9161780" y="4954270"/>
          <a:ext cx="914400" cy="339090"/>
        </a:xfrm>
        <a:prstGeom prst="rect">
          <a:avLst/>
        </a:prstGeom>
        <a:noFill/>
        <a:ln>
          <a:noFill/>
        </a:ln>
      </xdr:spPr>
    </xdr:pic>
    <xdr:clientData/>
  </xdr:twoCellAnchor>
  <xdr:twoCellAnchor editAs="oneCell">
    <xdr:from>
      <xdr:col>9</xdr:col>
      <xdr:colOff>486410</xdr:colOff>
      <xdr:row>11</xdr:row>
      <xdr:rowOff>27940</xdr:rowOff>
    </xdr:from>
    <xdr:to>
      <xdr:col>9</xdr:col>
      <xdr:colOff>815340</xdr:colOff>
      <xdr:row>11</xdr:row>
      <xdr:rowOff>356870</xdr:rowOff>
    </xdr:to>
    <xdr:pic>
      <xdr:nvPicPr>
        <xdr:cNvPr id="6" name="ID_DFCBC8ED7ABF4BDC811C77F018105282" descr="C:\Users\DELL\Desktop\图片1.png图片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rcRect/>
        <a:stretch>
          <a:fillRect/>
        </a:stretch>
      </xdr:blipFill>
      <xdr:spPr>
        <a:xfrm>
          <a:off x="9431020" y="5323840"/>
          <a:ext cx="328930" cy="328930"/>
        </a:xfrm>
        <a:prstGeom prst="rect">
          <a:avLst/>
        </a:prstGeom>
        <a:ln w="12700" cap="flat">
          <a:noFill/>
          <a:miter lim="400000"/>
          <a:headEnd/>
          <a:tailEnd/>
        </a:ln>
        <a:effectLst/>
      </xdr:spPr>
    </xdr:pic>
    <xdr:clientData/>
  </xdr:twoCellAnchor>
  <xdr:twoCellAnchor editAs="oneCell">
    <xdr:from>
      <xdr:col>9</xdr:col>
      <xdr:colOff>478790</xdr:colOff>
      <xdr:row>12</xdr:row>
      <xdr:rowOff>49530</xdr:rowOff>
    </xdr:from>
    <xdr:to>
      <xdr:col>9</xdr:col>
      <xdr:colOff>902970</xdr:colOff>
      <xdr:row>12</xdr:row>
      <xdr:rowOff>349885</xdr:rowOff>
    </xdr:to>
    <xdr:pic>
      <xdr:nvPicPr>
        <xdr:cNvPr id="7" name="ID_B0F6BFD3CC0944EDB2688DF9A80AC094" descr="D:\产品图片（logo）\会议\会议主缆.png会议主缆">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rcRect/>
        <a:stretch>
          <a:fillRect/>
        </a:stretch>
      </xdr:blipFill>
      <xdr:spPr>
        <a:xfrm>
          <a:off x="9423400" y="5726430"/>
          <a:ext cx="424180" cy="300355"/>
        </a:xfrm>
        <a:prstGeom prst="rect">
          <a:avLst/>
        </a:prstGeom>
        <a:ln w="12700" cap="flat">
          <a:noFill/>
          <a:miter lim="400000"/>
          <a:headEnd/>
          <a:tailEnd/>
        </a:ln>
        <a:effectLst/>
      </xdr:spPr>
    </xdr:pic>
    <xdr:clientData/>
  </xdr:twoCellAnchor>
  <xdr:twoCellAnchor editAs="oneCell">
    <xdr:from>
      <xdr:col>9</xdr:col>
      <xdr:colOff>189865</xdr:colOff>
      <xdr:row>8</xdr:row>
      <xdr:rowOff>56515</xdr:rowOff>
    </xdr:from>
    <xdr:to>
      <xdr:col>9</xdr:col>
      <xdr:colOff>1153795</xdr:colOff>
      <xdr:row>8</xdr:row>
      <xdr:rowOff>336550</xdr:rowOff>
    </xdr:to>
    <xdr:pic>
      <xdr:nvPicPr>
        <xdr:cNvPr id="8" name="ID_4E9CBC6457354B8183FD92797ADAC6AD">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9134475" y="4209415"/>
          <a:ext cx="963930" cy="280035"/>
        </a:xfrm>
        <a:prstGeom prst="rect">
          <a:avLst/>
        </a:prstGeom>
        <a:noFill/>
        <a:ln w="9525">
          <a:noFill/>
        </a:ln>
      </xdr:spPr>
    </xdr:pic>
    <xdr:clientData/>
  </xdr:twoCellAnchor>
  <xdr:twoCellAnchor editAs="oneCell">
    <xdr:from>
      <xdr:col>9</xdr:col>
      <xdr:colOff>175895</xdr:colOff>
      <xdr:row>6</xdr:row>
      <xdr:rowOff>57150</xdr:rowOff>
    </xdr:from>
    <xdr:to>
      <xdr:col>9</xdr:col>
      <xdr:colOff>1290955</xdr:colOff>
      <xdr:row>6</xdr:row>
      <xdr:rowOff>347345</xdr:rowOff>
    </xdr:to>
    <xdr:pic>
      <xdr:nvPicPr>
        <xdr:cNvPr id="9" name="ID_E16B9E8EB3784D7285EDC03F0CEA02D0" descr="FT-AFC0502 反馈抑制器">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9120505" y="3448050"/>
          <a:ext cx="1115060" cy="290195"/>
        </a:xfrm>
        <a:prstGeom prst="rect">
          <a:avLst/>
        </a:prstGeom>
      </xdr:spPr>
    </xdr:pic>
    <xdr:clientData/>
  </xdr:twoCellAnchor>
  <xdr:twoCellAnchor>
    <xdr:from>
      <xdr:col>9</xdr:col>
      <xdr:colOff>127000</xdr:colOff>
      <xdr:row>5</xdr:row>
      <xdr:rowOff>55245</xdr:rowOff>
    </xdr:from>
    <xdr:to>
      <xdr:col>9</xdr:col>
      <xdr:colOff>1298575</xdr:colOff>
      <xdr:row>5</xdr:row>
      <xdr:rowOff>349885</xdr:rowOff>
    </xdr:to>
    <xdr:pic>
      <xdr:nvPicPr>
        <xdr:cNvPr id="10" name="图片 271" descr="D:\产品图片（logo）\FT_LD-音箱功放\FT_LD-功率放大器\CA系类功放 功率放大器.pngCA系类功放 功率放大器">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srcRect/>
        <a:stretch>
          <a:fillRect/>
        </a:stretch>
      </xdr:blipFill>
      <xdr:spPr>
        <a:xfrm>
          <a:off x="9071610" y="3065145"/>
          <a:ext cx="1171575" cy="294640"/>
        </a:xfrm>
        <a:prstGeom prst="rect">
          <a:avLst/>
        </a:prstGeom>
      </xdr:spPr>
    </xdr:pic>
    <xdr:clientData/>
  </xdr:twoCellAnchor>
  <xdr:twoCellAnchor editAs="oneCell">
    <xdr:from>
      <xdr:col>9</xdr:col>
      <xdr:colOff>447040</xdr:colOff>
      <xdr:row>4</xdr:row>
      <xdr:rowOff>179705</xdr:rowOff>
    </xdr:from>
    <xdr:to>
      <xdr:col>9</xdr:col>
      <xdr:colOff>1023620</xdr:colOff>
      <xdr:row>4</xdr:row>
      <xdr:rowOff>490220</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srcRect t="8099" r="17829" b="11180"/>
        <a:stretch>
          <a:fillRect/>
        </a:stretch>
      </xdr:blipFill>
      <xdr:spPr>
        <a:xfrm>
          <a:off x="9391650" y="2478405"/>
          <a:ext cx="576580" cy="310515"/>
        </a:xfrm>
        <a:prstGeom prst="rect">
          <a:avLst/>
        </a:prstGeom>
        <a:noFill/>
        <a:ln w="9525">
          <a:noFill/>
        </a:ln>
      </xdr:spPr>
    </xdr:pic>
    <xdr:clientData/>
  </xdr:twoCellAnchor>
  <xdr:twoCellAnchor editAs="oneCell">
    <xdr:from>
      <xdr:col>9</xdr:col>
      <xdr:colOff>619125</xdr:colOff>
      <xdr:row>3</xdr:row>
      <xdr:rowOff>354965</xdr:rowOff>
    </xdr:from>
    <xdr:to>
      <xdr:col>9</xdr:col>
      <xdr:colOff>1135380</xdr:colOff>
      <xdr:row>3</xdr:row>
      <xdr:rowOff>996315</xdr:rowOff>
    </xdr:to>
    <xdr:pic>
      <xdr:nvPicPr>
        <xdr:cNvPr id="12" name="图片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stretch>
          <a:fillRect/>
        </a:stretch>
      </xdr:blipFill>
      <xdr:spPr>
        <a:xfrm>
          <a:off x="9563735" y="1497965"/>
          <a:ext cx="516255" cy="6413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zoomScale="80" zoomScaleNormal="80" workbookViewId="0">
      <selection activeCell="H12" sqref="H12"/>
    </sheetView>
  </sheetViews>
  <sheetFormatPr defaultColWidth="9" defaultRowHeight="30" customHeight="1" x14ac:dyDescent="0.15"/>
  <cols>
    <col min="3" max="3" width="15" style="1" customWidth="1"/>
    <col min="4" max="4" width="48.75" style="2" customWidth="1"/>
    <col min="5" max="6" width="9" style="3"/>
    <col min="7" max="7" width="9" style="1"/>
    <col min="8" max="8" width="9.875" style="1"/>
    <col min="9" max="9" width="11.75" style="1" customWidth="1"/>
    <col min="10" max="10" width="21.625" customWidth="1"/>
    <col min="11" max="11" width="22.625" style="1" customWidth="1"/>
  </cols>
  <sheetData>
    <row r="1" spans="1:11" ht="30" customHeight="1" x14ac:dyDescent="0.15">
      <c r="A1" s="30" t="s">
        <v>0</v>
      </c>
      <c r="B1" s="30"/>
      <c r="C1" s="30"/>
      <c r="D1" s="30"/>
      <c r="E1" s="30"/>
      <c r="F1" s="30"/>
      <c r="G1" s="30"/>
      <c r="H1" s="30"/>
      <c r="I1" s="30"/>
      <c r="J1" s="30"/>
      <c r="K1" s="30"/>
    </row>
    <row r="2" spans="1:11" ht="30" customHeight="1" x14ac:dyDescent="0.15">
      <c r="A2" s="30"/>
      <c r="B2" s="30"/>
      <c r="C2" s="30"/>
      <c r="D2" s="30"/>
      <c r="E2" s="30"/>
      <c r="F2" s="30"/>
      <c r="G2" s="30"/>
      <c r="H2" s="30"/>
      <c r="I2" s="30"/>
      <c r="J2" s="30"/>
      <c r="K2" s="30"/>
    </row>
    <row r="3" spans="1:11" ht="30" customHeight="1" x14ac:dyDescent="0.15">
      <c r="B3" s="4" t="s">
        <v>1</v>
      </c>
      <c r="C3" s="5" t="s">
        <v>2</v>
      </c>
      <c r="D3" s="6" t="s">
        <v>3</v>
      </c>
      <c r="E3" s="7" t="s">
        <v>4</v>
      </c>
      <c r="F3" s="7" t="s">
        <v>5</v>
      </c>
      <c r="G3" s="4" t="s">
        <v>6</v>
      </c>
      <c r="H3" s="4" t="s">
        <v>7</v>
      </c>
      <c r="I3" s="4" t="s">
        <v>8</v>
      </c>
      <c r="J3" s="4" t="s">
        <v>9</v>
      </c>
      <c r="K3" s="4" t="s">
        <v>10</v>
      </c>
    </row>
    <row r="4" spans="1:11" ht="90.95" customHeight="1" x14ac:dyDescent="0.15">
      <c r="B4" s="8">
        <v>1</v>
      </c>
      <c r="C4" s="24" t="s">
        <v>28</v>
      </c>
      <c r="D4" s="9" t="s">
        <v>11</v>
      </c>
      <c r="E4" s="8" t="s">
        <v>12</v>
      </c>
      <c r="F4" s="8">
        <v>4</v>
      </c>
      <c r="G4" s="8" t="s">
        <v>13</v>
      </c>
      <c r="H4" s="10">
        <v>1500</v>
      </c>
      <c r="I4" s="10">
        <f>H4*F4</f>
        <v>6000</v>
      </c>
      <c r="J4" s="8"/>
      <c r="K4" s="19"/>
    </row>
    <row r="5" spans="1:11" ht="56.1" customHeight="1" x14ac:dyDescent="0.15">
      <c r="B5" s="8">
        <v>2</v>
      </c>
      <c r="C5" s="25" t="s">
        <v>29</v>
      </c>
      <c r="D5" s="9" t="s">
        <v>14</v>
      </c>
      <c r="E5" s="8" t="s">
        <v>12</v>
      </c>
      <c r="F5" s="8">
        <v>4</v>
      </c>
      <c r="G5" s="11" t="s">
        <v>15</v>
      </c>
      <c r="H5" s="10">
        <v>165</v>
      </c>
      <c r="I5" s="10">
        <f>H5*F5</f>
        <v>660</v>
      </c>
      <c r="J5" s="8"/>
      <c r="K5" s="20" t="s">
        <v>16</v>
      </c>
    </row>
    <row r="6" spans="1:11" ht="30" customHeight="1" x14ac:dyDescent="0.15">
      <c r="B6" s="8">
        <v>3</v>
      </c>
      <c r="C6" s="24" t="s">
        <v>30</v>
      </c>
      <c r="D6" s="9" t="s">
        <v>17</v>
      </c>
      <c r="E6" s="8" t="s">
        <v>12</v>
      </c>
      <c r="F6" s="8">
        <v>2</v>
      </c>
      <c r="G6" s="8" t="s">
        <v>13</v>
      </c>
      <c r="H6" s="10">
        <v>3200</v>
      </c>
      <c r="I6" s="10">
        <f t="shared" ref="I6:I13" si="0">H6*F6</f>
        <v>6400</v>
      </c>
      <c r="J6" s="8"/>
      <c r="K6" s="21"/>
    </row>
    <row r="7" spans="1:11" ht="30" customHeight="1" x14ac:dyDescent="0.15">
      <c r="B7" s="8">
        <v>4</v>
      </c>
      <c r="C7" s="26" t="s">
        <v>31</v>
      </c>
      <c r="D7" s="12" t="s">
        <v>18</v>
      </c>
      <c r="E7" s="8" t="s">
        <v>12</v>
      </c>
      <c r="F7" s="13">
        <v>1</v>
      </c>
      <c r="G7" s="14" t="s">
        <v>13</v>
      </c>
      <c r="H7" s="10">
        <v>3600</v>
      </c>
      <c r="I7" s="10">
        <f t="shared" si="0"/>
        <v>3600</v>
      </c>
      <c r="J7" s="8"/>
      <c r="K7" s="21"/>
    </row>
    <row r="8" spans="1:11" ht="30" customHeight="1" x14ac:dyDescent="0.15">
      <c r="B8" s="8">
        <v>5</v>
      </c>
      <c r="C8" s="26" t="s">
        <v>32</v>
      </c>
      <c r="D8" s="15" t="s">
        <v>19</v>
      </c>
      <c r="E8" s="8" t="s">
        <v>12</v>
      </c>
      <c r="F8" s="16">
        <v>1</v>
      </c>
      <c r="G8" s="14" t="s">
        <v>13</v>
      </c>
      <c r="H8" s="10">
        <v>5000</v>
      </c>
      <c r="I8" s="10">
        <f t="shared" si="0"/>
        <v>5000</v>
      </c>
      <c r="J8" s="8"/>
      <c r="K8" s="21"/>
    </row>
    <row r="9" spans="1:11" ht="30" customHeight="1" x14ac:dyDescent="0.15">
      <c r="B9" s="8">
        <v>6</v>
      </c>
      <c r="C9" s="27" t="s">
        <v>33</v>
      </c>
      <c r="D9" s="17" t="s">
        <v>20</v>
      </c>
      <c r="E9" s="15" t="s">
        <v>21</v>
      </c>
      <c r="F9" s="16">
        <v>1</v>
      </c>
      <c r="G9" s="14" t="s">
        <v>13</v>
      </c>
      <c r="H9" s="10">
        <v>3612</v>
      </c>
      <c r="I9" s="10">
        <f t="shared" si="0"/>
        <v>3612</v>
      </c>
      <c r="J9" s="8"/>
      <c r="K9" s="21"/>
    </row>
    <row r="10" spans="1:11" ht="30" customHeight="1" x14ac:dyDescent="0.15">
      <c r="B10" s="8">
        <v>7</v>
      </c>
      <c r="C10" s="25" t="s">
        <v>34</v>
      </c>
      <c r="D10" s="9" t="s">
        <v>22</v>
      </c>
      <c r="E10" s="8" t="s">
        <v>12</v>
      </c>
      <c r="F10" s="8">
        <v>1</v>
      </c>
      <c r="G10" s="8" t="s">
        <v>13</v>
      </c>
      <c r="H10" s="10">
        <v>11800</v>
      </c>
      <c r="I10" s="10">
        <f t="shared" si="0"/>
        <v>11800</v>
      </c>
      <c r="J10" s="8"/>
      <c r="K10" s="21"/>
    </row>
    <row r="11" spans="1:11" ht="30" customHeight="1" x14ac:dyDescent="0.15">
      <c r="B11" s="8">
        <v>8</v>
      </c>
      <c r="C11" s="25" t="s">
        <v>35</v>
      </c>
      <c r="D11" s="9" t="s">
        <v>23</v>
      </c>
      <c r="E11" s="8" t="s">
        <v>12</v>
      </c>
      <c r="F11" s="18">
        <v>16</v>
      </c>
      <c r="G11" s="8" t="s">
        <v>13</v>
      </c>
      <c r="H11" s="10">
        <v>3685</v>
      </c>
      <c r="I11" s="10">
        <f t="shared" si="0"/>
        <v>58960</v>
      </c>
      <c r="J11" s="8"/>
      <c r="K11" s="20"/>
    </row>
    <row r="12" spans="1:11" ht="30" customHeight="1" x14ac:dyDescent="0.15">
      <c r="B12" s="8">
        <v>9</v>
      </c>
      <c r="C12" s="25" t="s">
        <v>36</v>
      </c>
      <c r="D12" s="9" t="s">
        <v>24</v>
      </c>
      <c r="E12" s="8" t="s">
        <v>12</v>
      </c>
      <c r="F12" s="18">
        <v>16</v>
      </c>
      <c r="G12" s="8" t="s">
        <v>25</v>
      </c>
      <c r="H12" s="10">
        <v>98</v>
      </c>
      <c r="I12" s="10">
        <f t="shared" si="0"/>
        <v>1568</v>
      </c>
      <c r="J12" s="8"/>
      <c r="K12" s="19"/>
    </row>
    <row r="13" spans="1:11" ht="30" customHeight="1" x14ac:dyDescent="0.15">
      <c r="B13" s="8">
        <v>10</v>
      </c>
      <c r="C13" s="25" t="s">
        <v>37</v>
      </c>
      <c r="D13" s="9" t="s">
        <v>26</v>
      </c>
      <c r="E13" s="8" t="s">
        <v>12</v>
      </c>
      <c r="F13" s="8">
        <v>1</v>
      </c>
      <c r="G13" s="8" t="s">
        <v>25</v>
      </c>
      <c r="H13" s="10">
        <v>400</v>
      </c>
      <c r="I13" s="10">
        <f t="shared" si="0"/>
        <v>400</v>
      </c>
      <c r="J13" s="8"/>
      <c r="K13" s="19"/>
    </row>
    <row r="14" spans="1:11" ht="30" customHeight="1" x14ac:dyDescent="0.15">
      <c r="B14" s="28" t="s">
        <v>27</v>
      </c>
      <c r="C14" s="28"/>
      <c r="D14" s="28"/>
      <c r="E14" s="29"/>
      <c r="F14" s="29"/>
      <c r="G14" s="28"/>
      <c r="H14" s="28"/>
      <c r="I14" s="22">
        <f>SUM(I4:I13)</f>
        <v>98000</v>
      </c>
      <c r="J14" s="23"/>
      <c r="K14" s="19"/>
    </row>
    <row r="15" spans="1:11" ht="30" customHeight="1" x14ac:dyDescent="0.15">
      <c r="C15"/>
    </row>
    <row r="16" spans="1:11" ht="30" customHeight="1" x14ac:dyDescent="0.15">
      <c r="C16"/>
    </row>
    <row r="17" spans="3:9" ht="30" customHeight="1" x14ac:dyDescent="0.15">
      <c r="C17"/>
    </row>
    <row r="18" spans="3:9" ht="30" customHeight="1" x14ac:dyDescent="0.15">
      <c r="C18"/>
    </row>
    <row r="19" spans="3:9" ht="30" customHeight="1" x14ac:dyDescent="0.15">
      <c r="C19"/>
    </row>
    <row r="20" spans="3:9" ht="30" customHeight="1" x14ac:dyDescent="0.15">
      <c r="C20"/>
    </row>
    <row r="21" spans="3:9" ht="30" customHeight="1" x14ac:dyDescent="0.15">
      <c r="C21"/>
    </row>
    <row r="22" spans="3:9" ht="30" customHeight="1" x14ac:dyDescent="0.15">
      <c r="C22"/>
    </row>
    <row r="23" spans="3:9" ht="30" customHeight="1" x14ac:dyDescent="0.15">
      <c r="C23"/>
    </row>
    <row r="24" spans="3:9" ht="30" customHeight="1" x14ac:dyDescent="0.15">
      <c r="C24"/>
    </row>
    <row r="25" spans="3:9" ht="30" customHeight="1" x14ac:dyDescent="0.15">
      <c r="C25"/>
    </row>
    <row r="26" spans="3:9" ht="30" customHeight="1" x14ac:dyDescent="0.15">
      <c r="C26"/>
    </row>
    <row r="27" spans="3:9" ht="30" customHeight="1" x14ac:dyDescent="0.15">
      <c r="C27"/>
      <c r="D27"/>
      <c r="G27"/>
      <c r="H27"/>
      <c r="I27"/>
    </row>
    <row r="28" spans="3:9" ht="30" customHeight="1" x14ac:dyDescent="0.15">
      <c r="C28"/>
      <c r="D28"/>
      <c r="G28"/>
      <c r="H28"/>
      <c r="I28"/>
    </row>
    <row r="29" spans="3:9" ht="30" customHeight="1" x14ac:dyDescent="0.15">
      <c r="C29"/>
      <c r="D29"/>
      <c r="G29"/>
      <c r="H29"/>
      <c r="I29"/>
    </row>
    <row r="30" spans="3:9" ht="30" customHeight="1" x14ac:dyDescent="0.15">
      <c r="C30"/>
      <c r="D30"/>
      <c r="G30"/>
      <c r="H30"/>
      <c r="I30"/>
    </row>
    <row r="31" spans="3:9" ht="30" customHeight="1" x14ac:dyDescent="0.15">
      <c r="C31"/>
      <c r="D31"/>
      <c r="G31"/>
      <c r="H31"/>
      <c r="I31"/>
    </row>
  </sheetData>
  <mergeCells count="2">
    <mergeCell ref="B14:H14"/>
    <mergeCell ref="A1:K2"/>
  </mergeCells>
  <phoneticPr fontId="17"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方案1音箱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2024-03-21T06:31:00Z</dcterms:created>
  <dcterms:modified xsi:type="dcterms:W3CDTF">2024-06-20T08:06:25Z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BA6B2414A2BE4406BAC55BB550209CBD_13</vt:lpwstr>
  </property>
  <property fmtid="{D5CDD505-2E9C-101B-9397-08002B2CF9AE}" pid="3" name="KSOProductBuildVer">
    <vt:lpwstr>2052-12.1.0.16388</vt:lpwstr>
  </property>
</Properties>
</file>